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 l="1"/>
  <c r="W13" i="1"/>
  <c r="W14" i="1"/>
  <c r="W15" i="1"/>
  <c r="W16" i="1"/>
  <c r="W17" i="1"/>
  <c r="W18" i="1"/>
  <c r="W11" i="1"/>
  <c r="T12" i="1"/>
  <c r="T13" i="1"/>
  <c r="T14" i="1"/>
  <c r="T15" i="1"/>
  <c r="T16" i="1"/>
  <c r="T17" i="1"/>
  <c r="T18" i="1"/>
  <c r="T11" i="1"/>
  <c r="Q12" i="1"/>
  <c r="Q13" i="1"/>
  <c r="Q14" i="1"/>
  <c r="Q15" i="1"/>
  <c r="Q16" i="1"/>
  <c r="Q17" i="1"/>
  <c r="Q18" i="1"/>
  <c r="Q11" i="1"/>
  <c r="N12" i="1"/>
  <c r="N13" i="1"/>
  <c r="N14" i="1"/>
  <c r="N15" i="1"/>
  <c r="N16" i="1"/>
  <c r="N17" i="1"/>
  <c r="N18" i="1"/>
  <c r="N11" i="1"/>
  <c r="K12" i="1"/>
  <c r="K13" i="1"/>
  <c r="K14" i="1"/>
  <c r="K15" i="1"/>
  <c r="K16" i="1"/>
  <c r="K17" i="1"/>
  <c r="K18" i="1"/>
  <c r="K11" i="1"/>
  <c r="H12" i="1"/>
  <c r="H13" i="1"/>
  <c r="H14" i="1"/>
  <c r="H15" i="1"/>
  <c r="H16" i="1"/>
  <c r="H17" i="1"/>
  <c r="H18" i="1"/>
  <c r="H11" i="1"/>
  <c r="E13" i="1"/>
  <c r="E14" i="1"/>
  <c r="E15" i="1"/>
  <c r="E16" i="1"/>
  <c r="E17" i="1"/>
  <c r="E18" i="1"/>
  <c r="E12" i="1"/>
  <c r="E11" i="1"/>
  <c r="Y19" i="1"/>
  <c r="Z11" i="1"/>
  <c r="Z19" i="1" s="1"/>
  <c r="T20" i="1" l="1"/>
  <c r="T19" i="1"/>
  <c r="S20" i="1"/>
  <c r="S19" i="1"/>
  <c r="Q20" i="1"/>
  <c r="Q19" i="1"/>
  <c r="P20" i="1"/>
  <c r="P19" i="1"/>
  <c r="N20" i="1"/>
  <c r="N19" i="1"/>
  <c r="M20" i="1"/>
  <c r="M19" i="1"/>
  <c r="K20" i="1"/>
  <c r="K19" i="1"/>
  <c r="J20" i="1"/>
  <c r="J19" i="1"/>
  <c r="H20" i="1"/>
  <c r="H19" i="1"/>
  <c r="G20" i="1"/>
  <c r="G19" i="1"/>
  <c r="E20" i="1"/>
  <c r="D20" i="1"/>
  <c r="E19" i="1" l="1"/>
  <c r="D19" i="1"/>
  <c r="W20" i="1" l="1"/>
  <c r="V20" i="1"/>
  <c r="AA8" i="1" s="1"/>
  <c r="W19" i="1"/>
  <c r="V19" i="1"/>
  <c r="AA3" i="1" l="1"/>
</calcChain>
</file>

<file path=xl/sharedStrings.xml><?xml version="1.0" encoding="utf-8"?>
<sst xmlns="http://schemas.openxmlformats.org/spreadsheetml/2006/main" count="103" uniqueCount="61">
  <si>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</si>
  <si>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</si>
  <si>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</si>
  <si>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</si>
  <si>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</si>
  <si>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</si>
  <si>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</si>
  <si>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</si>
  <si>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</si>
  <si>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</si>
  <si>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</si>
  <si>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</si>
  <si>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</si>
  <si>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</si>
  <si>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</si>
  <si>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</si>
  <si>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</si>
  <si>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</si>
  <si>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</si>
  <si>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</si>
  <si>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</si>
  <si>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</si>
  <si>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</si>
  <si>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</si>
  <si>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</si>
  <si>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</si>
  <si>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</si>
  <si>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</si>
  <si>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</si>
  <si>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</si>
  <si>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</si>
  <si>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</si>
  <si>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</si>
  <si>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</si>
  <si>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</si>
  <si>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</si>
  <si>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</si>
  <si>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</si>
  <si>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</si>
  <si>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</si>
  <si>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</si>
  <si>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</si>
  <si>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</si>
  <si>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</si>
  <si>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</si>
  <si>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</si>
  <si>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</si>
  <si>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</si>
  <si>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dział</t>
  </si>
  <si>
    <t xml:space="preserve">Załącznik do pisma </t>
  </si>
  <si>
    <t>branżowa szkoła I stopnia</t>
  </si>
  <si>
    <t>klasa I branżowej szkoły II stopnia</t>
  </si>
  <si>
    <t>z niepełnosprawnością intelektualną w stopniu umiarkowanym lub znacznym</t>
  </si>
  <si>
    <t>z niepełnosprawnością intelektualną w stopniu lekkim</t>
  </si>
  <si>
    <t>Liczba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</si>
  <si>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zakup podręczników i/lub materiałów edukacyjnych oraz materiałów ćwiczeniowych</t>
  </si>
  <si>
    <t>zakup podręczników i/lub materiałów edukacyjnych oraz matewriałów ćwiczeniowych</t>
  </si>
  <si>
    <t>TABELA - Rządowy program pomocy uczniom niepełnosprawnym w formie dofinansowania zakupu podręczników, materiałów edukacyjnych i materiałów ćwiczeniowych w 2020 roku - szacunkowe dane</t>
  </si>
  <si>
    <t>Wnioskowana kwota dotacji</t>
  </si>
  <si>
    <t>* oraz odpowiednich klas szkół artystycznych prowadzonych przez Ministra Kultury i Dziedzictwa Narodowego, szkół prowadzonych przez Ministra Rolnictwa i Rozwoju Wsi, szkół prowadzonych przez Ministra Środowiska oraz szkół prowadzonych przez Ministra Gospodarki Morskiej i Żeglugi Śródlądowej</t>
  </si>
  <si>
    <t>gmina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</si>
</sst>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s>
  <fills count="9">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
      <patternFill patternType="solid">
        <fgColor theme="0"/>
        <bgColor indexed="64"/>
      </patternFill>
    </fill>
    <fill>
      <patternFill patternType="solid">
        <fgColor theme="2" tint="-9.9978637043366805E-2"/>
        <bgColor indexed="64"/>
      </patternFill>
    </fill>
  </fills>
  <borders count="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2" fillId="0" borderId="0" applyNumberFormat="0" applyFill="0" applyBorder="0" applyAlignment="0" applyProtection="0"/>
  </cellStyleXfs>
  <cellXfs count="16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19" fillId="0" borderId="0" xfId="0" applyFont="1" applyBorder="1" applyAlignment="1">
      <alignment horizontal="center"/>
    </xf>
    <xf numFmtId="0" fontId="30"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0" fillId="0" borderId="7" xfId="2" applyFont="1" applyFill="1" applyBorder="1"/>
    <xf numFmtId="0" fontId="25" fillId="0" borderId="0" xfId="2" applyFont="1" applyFill="1" applyBorder="1" applyAlignment="1">
      <alignment horizontal="left"/>
    </xf>
    <xf numFmtId="0" fontId="31" fillId="0" borderId="20" xfId="2" applyFont="1" applyFill="1" applyBorder="1"/>
    <xf numFmtId="0" fontId="31" fillId="0" borderId="0" xfId="2" applyFont="1" applyFill="1" applyBorder="1"/>
    <xf numFmtId="0" fontId="31" fillId="0" borderId="12" xfId="2" applyFont="1" applyFill="1" applyBorder="1"/>
    <xf numFmtId="0" fontId="25" fillId="0" borderId="20" xfId="2" applyFont="1" applyFill="1" applyBorder="1"/>
    <xf numFmtId="0" fontId="25" fillId="0" borderId="12" xfId="2" applyFont="1" applyFill="1" applyBorder="1"/>
    <xf numFmtId="0" fontId="30"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18" fillId="4" borderId="6" xfId="0" applyNumberFormat="1" applyFont="1" applyFill="1" applyBorder="1" applyAlignment="1">
      <alignment horizontal="center" vertical="center" wrapText="1"/>
    </xf>
    <xf numFmtId="0" fontId="22" fillId="6" borderId="15" xfId="0" applyNumberFormat="1" applyFont="1" applyFill="1" applyBorder="1" applyAlignment="1">
      <alignment horizontal="center" vertical="center"/>
    </xf>
    <xf numFmtId="4" fontId="22" fillId="6" borderId="15" xfId="0" applyNumberFormat="1" applyFont="1" applyFill="1" applyBorder="1" applyAlignment="1">
      <alignment horizontal="center" vertical="center"/>
    </xf>
    <xf numFmtId="4" fontId="22" fillId="0" borderId="23" xfId="0" applyNumberFormat="1" applyFont="1" applyFill="1" applyBorder="1" applyAlignment="1">
      <alignment horizontal="center" vertical="center"/>
    </xf>
    <xf numFmtId="4" fontId="22" fillId="0" borderId="26" xfId="0" applyNumberFormat="1" applyFont="1" applyFill="1" applyBorder="1" applyAlignment="1">
      <alignment horizontal="center" vertical="center"/>
    </xf>
    <xf numFmtId="4" fontId="22" fillId="4" borderId="23" xfId="0" applyNumberFormat="1" applyFont="1" applyFill="1" applyBorder="1" applyAlignment="1">
      <alignment horizontal="center" vertical="center"/>
    </xf>
    <xf numFmtId="4" fontId="22" fillId="4" borderId="26" xfId="0" applyNumberFormat="1" applyFont="1" applyFill="1" applyBorder="1" applyAlignment="1">
      <alignment horizontal="center" vertical="center"/>
    </xf>
    <xf numFmtId="49" fontId="23" fillId="6" borderId="15" xfId="1" applyNumberFormat="1" applyFont="1" applyFill="1" applyBorder="1" applyAlignment="1">
      <alignment horizontal="center" vertical="center"/>
    </xf>
    <xf numFmtId="0" fontId="26" fillId="0" borderId="27" xfId="0" applyNumberFormat="1" applyFont="1" applyFill="1" applyBorder="1" applyAlignment="1">
      <alignment horizontal="center" vertical="center"/>
    </xf>
    <xf numFmtId="0" fontId="26" fillId="0" borderId="28" xfId="0" applyNumberFormat="1" applyFont="1" applyFill="1" applyBorder="1" applyAlignment="1">
      <alignment horizontal="center" vertical="center"/>
    </xf>
    <xf numFmtId="0" fontId="26" fillId="4" borderId="27" xfId="0" applyNumberFormat="1" applyFont="1" applyFill="1" applyBorder="1" applyAlignment="1">
      <alignment horizontal="center" vertical="center"/>
    </xf>
    <xf numFmtId="0" fontId="26" fillId="4" borderId="28"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4" borderId="17" xfId="0" applyNumberFormat="1" applyFont="1" applyFill="1" applyBorder="1" applyAlignment="1">
      <alignment horizontal="center" vertical="center"/>
    </xf>
    <xf numFmtId="49" fontId="25" fillId="4" borderId="18" xfId="0" applyNumberFormat="1" applyFont="1" applyFill="1" applyBorder="1" applyAlignment="1">
      <alignment horizontal="center" vertical="center"/>
    </xf>
    <xf numFmtId="49" fontId="23" fillId="6" borderId="8" xfId="1" applyNumberFormat="1" applyFont="1" applyFill="1" applyBorder="1" applyAlignment="1">
      <alignment horizontal="center" vertical="center"/>
    </xf>
    <xf numFmtId="0" fontId="26" fillId="0" borderId="21" xfId="0" applyNumberFormat="1" applyFont="1" applyFill="1" applyBorder="1" applyAlignment="1">
      <alignment horizontal="center" vertical="center"/>
    </xf>
    <xf numFmtId="4" fontId="26" fillId="0" borderId="23"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4" fontId="26" fillId="0" borderId="26" xfId="0" applyNumberFormat="1" applyFont="1" applyFill="1" applyBorder="1" applyAlignment="1">
      <alignment horizontal="center" vertical="center"/>
    </xf>
    <xf numFmtId="0" fontId="26" fillId="4" borderId="21" xfId="0" applyNumberFormat="1" applyFont="1" applyFill="1" applyBorder="1" applyAlignment="1">
      <alignment horizontal="center" vertical="center"/>
    </xf>
    <xf numFmtId="4" fontId="26" fillId="4" borderId="23" xfId="0" applyNumberFormat="1" applyFont="1" applyFill="1" applyBorder="1" applyAlignment="1">
      <alignment horizontal="center" vertical="center"/>
    </xf>
    <xf numFmtId="0" fontId="26" fillId="4" borderId="24" xfId="0" applyNumberFormat="1" applyFont="1" applyFill="1" applyBorder="1" applyAlignment="1">
      <alignment horizontal="center" vertical="center"/>
    </xf>
    <xf numFmtId="4" fontId="26" fillId="4" borderId="26" xfId="0" applyNumberFormat="1" applyFont="1" applyFill="1" applyBorder="1" applyAlignment="1">
      <alignment horizontal="center" vertical="center"/>
    </xf>
    <xf numFmtId="4" fontId="26" fillId="0" borderId="29" xfId="0" applyNumberFormat="1" applyFont="1" applyFill="1" applyBorder="1" applyAlignment="1">
      <alignment horizontal="center" vertical="center"/>
    </xf>
    <xf numFmtId="4" fontId="26" fillId="0" borderId="30" xfId="0" applyNumberFormat="1" applyFont="1" applyFill="1" applyBorder="1" applyAlignment="1">
      <alignment horizontal="center" vertical="center"/>
    </xf>
    <xf numFmtId="4" fontId="26" fillId="4" borderId="29" xfId="0" applyNumberFormat="1" applyFont="1" applyFill="1" applyBorder="1" applyAlignment="1">
      <alignment horizontal="center" vertical="center"/>
    </xf>
    <xf numFmtId="4" fontId="26" fillId="4" borderId="30" xfId="0" applyNumberFormat="1" applyFont="1" applyFill="1" applyBorder="1" applyAlignment="1">
      <alignment horizontal="center" vertical="center"/>
    </xf>
    <xf numFmtId="4" fontId="22" fillId="0" borderId="29" xfId="0" applyNumberFormat="1" applyFont="1" applyFill="1" applyBorder="1" applyAlignment="1">
      <alignment horizontal="center" vertical="center"/>
    </xf>
    <xf numFmtId="4" fontId="22" fillId="0" borderId="30" xfId="0" applyNumberFormat="1" applyFont="1" applyFill="1" applyBorder="1" applyAlignment="1">
      <alignment horizontal="center" vertical="center"/>
    </xf>
    <xf numFmtId="4" fontId="22" fillId="4" borderId="29" xfId="0" applyNumberFormat="1" applyFont="1" applyFill="1" applyBorder="1" applyAlignment="1">
      <alignment horizontal="center" vertical="center"/>
    </xf>
    <xf numFmtId="4" fontId="22" fillId="4" borderId="30"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3" fontId="26" fillId="4" borderId="21" xfId="0" applyNumberFormat="1" applyFont="1" applyFill="1" applyBorder="1" applyAlignment="1">
      <alignment horizontal="center" vertical="center"/>
    </xf>
    <xf numFmtId="3" fontId="26" fillId="4" borderId="24" xfId="0" applyNumberFormat="1" applyFont="1" applyFill="1" applyBorder="1" applyAlignment="1">
      <alignment horizontal="center" vertical="center"/>
    </xf>
    <xf numFmtId="3" fontId="26" fillId="0" borderId="21" xfId="0" applyNumberFormat="1" applyFont="1" applyFill="1" applyBorder="1" applyAlignment="1">
      <alignment horizontal="center" vertical="center"/>
    </xf>
    <xf numFmtId="3" fontId="26" fillId="0" borderId="24" xfId="0" applyNumberFormat="1" applyFont="1" applyFill="1" applyBorder="1" applyAlignment="1">
      <alignment horizontal="center" vertical="center"/>
    </xf>
    <xf numFmtId="0" fontId="12" fillId="0" borderId="0" xfId="3" applyFont="1" applyBorder="1" applyAlignment="1" applyProtection="1">
      <alignment vertical="center"/>
      <protection locked="0"/>
    </xf>
    <xf numFmtId="0" fontId="19" fillId="0" borderId="0" xfId="0" applyFont="1" applyBorder="1"/>
    <xf numFmtId="4" fontId="27" fillId="0" borderId="0" xfId="0" applyNumberFormat="1" applyFont="1" applyBorder="1" applyAlignment="1">
      <alignment vertical="top"/>
    </xf>
    <xf numFmtId="0" fontId="33" fillId="0" borderId="20" xfId="5" applyFont="1" applyFill="1" applyBorder="1" applyAlignment="1">
      <alignment horizontal="left"/>
    </xf>
    <xf numFmtId="0" fontId="31" fillId="0" borderId="0" xfId="2" applyFont="1" applyFill="1" applyBorder="1" applyAlignment="1">
      <alignment horizontal="left"/>
    </xf>
    <xf numFmtId="0" fontId="31" fillId="0" borderId="12" xfId="2" applyFont="1" applyFill="1" applyBorder="1" applyAlignment="1">
      <alignment horizontal="left"/>
    </xf>
    <xf numFmtId="0" fontId="27" fillId="0" borderId="0" xfId="0" applyFont="1" applyBorder="1" applyAlignment="1">
      <alignment horizontal="left" vertical="top"/>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1" fillId="0" borderId="20" xfId="2" applyFont="1" applyFill="1" applyBorder="1" applyAlignment="1">
      <alignment horizontal="left"/>
    </xf>
    <xf numFmtId="0" fontId="27" fillId="0" borderId="0" xfId="0" applyFont="1" applyAlignment="1">
      <alignment horizontal="left"/>
    </xf>
    <xf numFmtId="0" fontId="22" fillId="6" borderId="7"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0" fontId="22" fillId="6" borderId="6" xfId="1" applyNumberFormat="1" applyFont="1" applyFill="1" applyBorder="1" applyAlignment="1">
      <alignment horizontal="center" vertical="center"/>
    </xf>
    <xf numFmtId="3" fontId="22" fillId="6" borderId="6" xfId="1" applyNumberFormat="1" applyFont="1" applyFill="1" applyBorder="1" applyAlignment="1">
      <alignment horizontal="center"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8" fillId="0" borderId="0" xfId="0" applyFont="1" applyBorder="1" applyAlignment="1">
      <alignment horizontal="left"/>
    </xf>
    <xf numFmtId="0" fontId="22" fillId="6" borderId="12" xfId="1" applyNumberFormat="1" applyFont="1" applyFill="1" applyBorder="1" applyAlignment="1">
      <alignment horizontal="center" vertical="center"/>
    </xf>
    <xf numFmtId="0" fontId="22" fillId="6" borderId="14" xfId="1" applyNumberFormat="1" applyFont="1" applyFill="1" applyBorder="1" applyAlignment="1">
      <alignment horizontal="center"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0" borderId="17"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6" borderId="16"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0" fontId="4" fillId="0" borderId="0" xfId="3" applyFont="1" applyAlignment="1">
      <alignment horizontal="center" vertical="center" wrapText="1"/>
    </xf>
    <xf numFmtId="0" fontId="9" fillId="0" borderId="1" xfId="0" applyFont="1" applyBorder="1" applyAlignment="1">
      <alignment horizontal="center" vertical="top"/>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26" fillId="7" borderId="22" xfId="0" applyNumberFormat="1" applyFont="1" applyFill="1" applyBorder="1" applyAlignment="1">
      <alignment horizontal="center" vertical="center"/>
    </xf>
    <xf numFmtId="0" fontId="26" fillId="7" borderId="25" xfId="0" applyNumberFormat="1" applyFont="1" applyFill="1" applyBorder="1" applyAlignment="1">
      <alignment horizontal="center" vertical="center"/>
    </xf>
    <xf numFmtId="0" fontId="22" fillId="7" borderId="22" xfId="0" applyNumberFormat="1" applyFont="1" applyFill="1" applyBorder="1" applyAlignment="1">
      <alignment horizontal="center" vertical="center"/>
    </xf>
    <xf numFmtId="0" fontId="22" fillId="7" borderId="25" xfId="0" applyNumberFormat="1" applyFont="1" applyFill="1" applyBorder="1" applyAlignment="1">
      <alignment horizontal="center" vertical="center"/>
    </xf>
    <xf numFmtId="3" fontId="26" fillId="7" borderId="7" xfId="0" applyNumberFormat="1" applyFont="1" applyFill="1" applyBorder="1" applyAlignment="1">
      <alignment horizontal="center" vertical="center"/>
    </xf>
    <xf numFmtId="3" fontId="26" fillId="7" borderId="8" xfId="0" applyNumberFormat="1" applyFont="1" applyFill="1" applyBorder="1" applyAlignment="1">
      <alignment horizontal="center" vertical="center"/>
    </xf>
    <xf numFmtId="0" fontId="26" fillId="8" borderId="22" xfId="0" applyNumberFormat="1" applyFont="1" applyFill="1" applyBorder="1" applyAlignment="1">
      <alignment horizontal="center" vertical="center"/>
    </xf>
    <xf numFmtId="0" fontId="26" fillId="8" borderId="25" xfId="0" applyNumberFormat="1" applyFont="1" applyFill="1" applyBorder="1" applyAlignment="1">
      <alignment horizontal="center" vertical="center"/>
    </xf>
    <xf numFmtId="0" fontId="22" fillId="8" borderId="22" xfId="0" applyNumberFormat="1" applyFont="1" applyFill="1" applyBorder="1" applyAlignment="1">
      <alignment horizontal="center" vertical="center"/>
    </xf>
    <xf numFmtId="0" fontId="22" fillId="8" borderId="25" xfId="0" applyNumberFormat="1" applyFont="1" applyFill="1" applyBorder="1" applyAlignment="1">
      <alignment horizontal="center" vertical="center"/>
    </xf>
    <xf numFmtId="0" fontId="19" fillId="7" borderId="0" xfId="0" applyFont="1" applyFill="1"/>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43"/>
  <sheetViews>
    <sheetView tabSelected="1" topLeftCell="F10" zoomScale="51" zoomScaleNormal="51" workbookViewId="0">
      <selection activeCell="AE8" sqref="AE8"/>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3.7109375" style="7" customWidth="1"/>
    <col min="22" max="22" width="15.85546875" style="7" customWidth="1"/>
    <col min="23" max="23" width="20.42578125" style="7" customWidth="1"/>
    <col min="24" max="24" width="24" style="7" customWidth="1"/>
    <col min="25" max="25" width="19" style="7" customWidth="1"/>
    <col min="26" max="26" width="22.85546875" style="7" customWidth="1"/>
    <col min="27" max="27" width="33.71093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143" t="s">
        <v>57</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144" t="s">
        <v>49</v>
      </c>
      <c r="Y2" s="144"/>
      <c r="Z2" s="144"/>
      <c r="AA2" s="144"/>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60</v>
      </c>
      <c r="B3" s="149"/>
      <c r="C3" s="150"/>
      <c r="D3" s="150"/>
      <c r="E3" s="150"/>
      <c r="F3" s="151"/>
      <c r="G3" s="93"/>
      <c r="H3" s="93"/>
      <c r="I3" s="93"/>
      <c r="J3" s="93"/>
      <c r="K3" s="93"/>
      <c r="L3" s="93"/>
      <c r="M3" s="93"/>
      <c r="N3" s="93"/>
      <c r="O3" s="93"/>
      <c r="P3" s="9"/>
      <c r="Q3" s="9"/>
      <c r="X3" s="145" t="s">
        <v>58</v>
      </c>
      <c r="Y3" s="146"/>
      <c r="Z3" s="147"/>
      <c r="AA3" s="10">
        <f>E19+E20+H19+H20+K19+K20+N19+N20+Q19+Q20+T19+T20+W19+W20+Z19</f>
        <v>0</v>
      </c>
    </row>
    <row r="4" spans="1:265" ht="14.25" x14ac:dyDescent="0.2">
      <c r="A4" s="11"/>
      <c r="B4" s="12"/>
      <c r="C4" s="12"/>
      <c r="D4" s="12"/>
      <c r="E4" s="12"/>
      <c r="F4" s="12"/>
      <c r="G4" s="12"/>
      <c r="H4" s="12"/>
      <c r="I4" s="12"/>
      <c r="J4" s="12"/>
      <c r="K4" s="12"/>
      <c r="L4" s="12"/>
      <c r="M4" s="12"/>
      <c r="N4" s="12"/>
      <c r="O4" s="12"/>
      <c r="P4" s="12"/>
      <c r="Q4" s="12"/>
    </row>
    <row r="5" spans="1:265" ht="12" customHeight="1" thickBot="1" x14ac:dyDescent="0.25">
      <c r="A5" s="53"/>
      <c r="B5" s="53"/>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3"/>
    </row>
    <row r="6" spans="1:265" ht="153" customHeight="1" thickBot="1" x14ac:dyDescent="0.25">
      <c r="A6" s="127" t="s">
        <v>0</v>
      </c>
      <c r="B6" s="127" t="s">
        <v>1</v>
      </c>
      <c r="C6" s="130" t="s">
        <v>54</v>
      </c>
      <c r="D6" s="131"/>
      <c r="E6" s="131"/>
      <c r="F6" s="131"/>
      <c r="G6" s="131"/>
      <c r="H6" s="131"/>
      <c r="I6" s="131"/>
      <c r="J6" s="131"/>
      <c r="K6" s="131"/>
      <c r="L6" s="131"/>
      <c r="M6" s="131"/>
      <c r="N6" s="131"/>
      <c r="O6" s="131"/>
      <c r="P6" s="131"/>
      <c r="Q6" s="131"/>
      <c r="R6" s="131"/>
      <c r="S6" s="131"/>
      <c r="T6" s="131"/>
      <c r="U6" s="131"/>
      <c r="V6" s="131"/>
      <c r="W6" s="131"/>
      <c r="X6" s="131"/>
      <c r="Y6" s="131"/>
      <c r="Z6" s="131"/>
      <c r="AA6" s="132"/>
      <c r="AB6" s="13"/>
    </row>
    <row r="7" spans="1:265" ht="195" customHeight="1" thickBot="1" x14ac:dyDescent="0.25">
      <c r="A7" s="128"/>
      <c r="B7" s="128"/>
      <c r="C7" s="133" t="s">
        <v>2</v>
      </c>
      <c r="D7" s="134"/>
      <c r="E7" s="135"/>
      <c r="F7" s="133" t="s">
        <v>3</v>
      </c>
      <c r="G7" s="134"/>
      <c r="H7" s="135"/>
      <c r="I7" s="133" t="s">
        <v>4</v>
      </c>
      <c r="J7" s="134"/>
      <c r="K7" s="135"/>
      <c r="L7" s="133" t="s">
        <v>5</v>
      </c>
      <c r="M7" s="134"/>
      <c r="N7" s="135"/>
      <c r="O7" s="133" t="s">
        <v>6</v>
      </c>
      <c r="P7" s="134"/>
      <c r="Q7" s="135"/>
      <c r="R7" s="133" t="s">
        <v>53</v>
      </c>
      <c r="S7" s="134"/>
      <c r="T7" s="135"/>
      <c r="U7" s="133" t="s">
        <v>52</v>
      </c>
      <c r="V7" s="134"/>
      <c r="W7" s="135"/>
      <c r="X7" s="133" t="s">
        <v>7</v>
      </c>
      <c r="Y7" s="134"/>
      <c r="Z7" s="135"/>
      <c r="AA7" s="14" t="s">
        <v>8</v>
      </c>
      <c r="AB7" s="15"/>
      <c r="AC7" s="16"/>
    </row>
    <row r="8" spans="1:265" ht="94.5" customHeight="1" thickBot="1" x14ac:dyDescent="0.35">
      <c r="A8" s="129"/>
      <c r="B8" s="129"/>
      <c r="C8" s="140" t="s">
        <v>55</v>
      </c>
      <c r="D8" s="141"/>
      <c r="E8" s="142"/>
      <c r="F8" s="140" t="s">
        <v>55</v>
      </c>
      <c r="G8" s="141"/>
      <c r="H8" s="142"/>
      <c r="I8" s="140" t="s">
        <v>55</v>
      </c>
      <c r="J8" s="141"/>
      <c r="K8" s="142"/>
      <c r="L8" s="140" t="s">
        <v>55</v>
      </c>
      <c r="M8" s="141"/>
      <c r="N8" s="142"/>
      <c r="O8" s="140" t="s">
        <v>55</v>
      </c>
      <c r="P8" s="141"/>
      <c r="Q8" s="142"/>
      <c r="R8" s="140" t="s">
        <v>55</v>
      </c>
      <c r="S8" s="141"/>
      <c r="T8" s="142"/>
      <c r="U8" s="140" t="s">
        <v>55</v>
      </c>
      <c r="V8" s="141"/>
      <c r="W8" s="142"/>
      <c r="X8" s="140" t="s">
        <v>56</v>
      </c>
      <c r="Y8" s="141"/>
      <c r="Z8" s="142"/>
      <c r="AA8" s="114">
        <f>D19+D20+G19+G20+J19+J20+M19+M20+P19+P20+S19+S20+V19+V20+Y19</f>
        <v>0</v>
      </c>
      <c r="AB8" s="17"/>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row>
    <row r="9" spans="1:265" ht="39.75" customHeight="1" thickBot="1" x14ac:dyDescent="0.35">
      <c r="A9" s="117"/>
      <c r="B9" s="118"/>
      <c r="C9" s="19" t="s">
        <v>9</v>
      </c>
      <c r="D9" s="20" t="s">
        <v>10</v>
      </c>
      <c r="E9" s="21" t="s">
        <v>11</v>
      </c>
      <c r="F9" s="22" t="s">
        <v>12</v>
      </c>
      <c r="G9" s="20" t="s">
        <v>13</v>
      </c>
      <c r="H9" s="20" t="s">
        <v>14</v>
      </c>
      <c r="I9" s="22" t="s">
        <v>15</v>
      </c>
      <c r="J9" s="20" t="s">
        <v>16</v>
      </c>
      <c r="K9" s="23" t="s">
        <v>17</v>
      </c>
      <c r="L9" s="22" t="s">
        <v>18</v>
      </c>
      <c r="M9" s="20" t="s">
        <v>19</v>
      </c>
      <c r="N9" s="23" t="s">
        <v>20</v>
      </c>
      <c r="O9" s="22" t="s">
        <v>21</v>
      </c>
      <c r="P9" s="23" t="s">
        <v>22</v>
      </c>
      <c r="Q9" s="23" t="s">
        <v>23</v>
      </c>
      <c r="R9" s="24" t="s">
        <v>24</v>
      </c>
      <c r="S9" s="20" t="s">
        <v>25</v>
      </c>
      <c r="T9" s="20" t="s">
        <v>26</v>
      </c>
      <c r="U9" s="24" t="s">
        <v>27</v>
      </c>
      <c r="V9" s="24" t="s">
        <v>28</v>
      </c>
      <c r="W9" s="24" t="s">
        <v>29</v>
      </c>
      <c r="X9" s="25" t="s">
        <v>30</v>
      </c>
      <c r="Y9" s="20" t="s">
        <v>31</v>
      </c>
      <c r="Z9" s="21" t="s">
        <v>32</v>
      </c>
      <c r="AA9" s="115"/>
      <c r="AB9" s="17"/>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row>
    <row r="10" spans="1:265" ht="59.25" customHeight="1" thickBot="1" x14ac:dyDescent="0.35">
      <c r="A10" s="119"/>
      <c r="B10" s="120"/>
      <c r="C10" s="26" t="s">
        <v>33</v>
      </c>
      <c r="D10" s="54" t="s">
        <v>34</v>
      </c>
      <c r="E10" s="54" t="s">
        <v>35</v>
      </c>
      <c r="F10" s="26" t="s">
        <v>33</v>
      </c>
      <c r="G10" s="54" t="s">
        <v>34</v>
      </c>
      <c r="H10" s="54" t="s">
        <v>35</v>
      </c>
      <c r="I10" s="26" t="s">
        <v>33</v>
      </c>
      <c r="J10" s="54" t="s">
        <v>34</v>
      </c>
      <c r="K10" s="54" t="s">
        <v>35</v>
      </c>
      <c r="L10" s="26" t="s">
        <v>33</v>
      </c>
      <c r="M10" s="54" t="s">
        <v>34</v>
      </c>
      <c r="N10" s="54" t="s">
        <v>35</v>
      </c>
      <c r="O10" s="26" t="s">
        <v>33</v>
      </c>
      <c r="P10" s="54" t="s">
        <v>34</v>
      </c>
      <c r="Q10" s="54" t="s">
        <v>35</v>
      </c>
      <c r="R10" s="26" t="s">
        <v>33</v>
      </c>
      <c r="S10" s="54" t="s">
        <v>34</v>
      </c>
      <c r="T10" s="54" t="s">
        <v>35</v>
      </c>
      <c r="U10" s="54" t="s">
        <v>33</v>
      </c>
      <c r="V10" s="54" t="s">
        <v>34</v>
      </c>
      <c r="W10" s="54" t="s">
        <v>35</v>
      </c>
      <c r="X10" s="27" t="s">
        <v>33</v>
      </c>
      <c r="Y10" s="27" t="s">
        <v>34</v>
      </c>
      <c r="Z10" s="27" t="s">
        <v>35</v>
      </c>
      <c r="AA10" s="115"/>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row>
    <row r="11" spans="1:265" ht="65.25" customHeight="1" x14ac:dyDescent="0.3">
      <c r="A11" s="125" t="s">
        <v>50</v>
      </c>
      <c r="B11" s="66" t="s">
        <v>36</v>
      </c>
      <c r="C11" s="71">
        <v>390</v>
      </c>
      <c r="D11" s="152"/>
      <c r="E11" s="72">
        <f>C11*D11</f>
        <v>0</v>
      </c>
      <c r="F11" s="62">
        <v>390</v>
      </c>
      <c r="G11" s="152"/>
      <c r="H11" s="79">
        <f>F11*G11</f>
        <v>0</v>
      </c>
      <c r="I11" s="71">
        <v>390</v>
      </c>
      <c r="J11" s="152"/>
      <c r="K11" s="72">
        <f>I11*J11</f>
        <v>0</v>
      </c>
      <c r="L11" s="62">
        <v>390</v>
      </c>
      <c r="M11" s="152"/>
      <c r="N11" s="79">
        <f>L11*M11</f>
        <v>0</v>
      </c>
      <c r="O11" s="71">
        <v>390</v>
      </c>
      <c r="P11" s="152"/>
      <c r="Q11" s="72">
        <f>O11*P11</f>
        <v>0</v>
      </c>
      <c r="R11" s="62">
        <v>390</v>
      </c>
      <c r="S11" s="152"/>
      <c r="T11" s="83">
        <f>R11*S11</f>
        <v>0</v>
      </c>
      <c r="U11" s="87">
        <v>0</v>
      </c>
      <c r="V11" s="154"/>
      <c r="W11" s="57">
        <f>U11*V11</f>
        <v>0</v>
      </c>
      <c r="X11" s="121">
        <v>225</v>
      </c>
      <c r="Y11" s="156"/>
      <c r="Z11" s="123">
        <f>X11*Y11</f>
        <v>0</v>
      </c>
      <c r="AA11" s="115"/>
      <c r="AB11" s="17"/>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row>
    <row r="12" spans="1:265" ht="60.75" customHeight="1" thickBot="1" x14ac:dyDescent="0.35">
      <c r="A12" s="126"/>
      <c r="B12" s="67" t="s">
        <v>38</v>
      </c>
      <c r="C12" s="73">
        <v>390</v>
      </c>
      <c r="D12" s="153"/>
      <c r="E12" s="74">
        <f>C12*D12</f>
        <v>0</v>
      </c>
      <c r="F12" s="63">
        <v>390</v>
      </c>
      <c r="G12" s="153"/>
      <c r="H12" s="80">
        <f t="shared" ref="H12:H18" si="0">F12*G12</f>
        <v>0</v>
      </c>
      <c r="I12" s="73">
        <v>390</v>
      </c>
      <c r="J12" s="153"/>
      <c r="K12" s="74">
        <f t="shared" ref="K12:K18" si="1">I12*J12</f>
        <v>0</v>
      </c>
      <c r="L12" s="63">
        <v>390</v>
      </c>
      <c r="M12" s="153"/>
      <c r="N12" s="80">
        <f t="shared" ref="N12:N18" si="2">L12*M12</f>
        <v>0</v>
      </c>
      <c r="O12" s="73">
        <v>390</v>
      </c>
      <c r="P12" s="153"/>
      <c r="Q12" s="74">
        <f t="shared" ref="Q12:Q18" si="3">O12*P12</f>
        <v>0</v>
      </c>
      <c r="R12" s="63">
        <v>390</v>
      </c>
      <c r="S12" s="153"/>
      <c r="T12" s="84">
        <f t="shared" ref="T12:T18" si="4">R12*S12</f>
        <v>0</v>
      </c>
      <c r="U12" s="88">
        <v>0</v>
      </c>
      <c r="V12" s="155"/>
      <c r="W12" s="58">
        <f t="shared" ref="W12:W18" si="5">U12*V12</f>
        <v>0</v>
      </c>
      <c r="X12" s="121"/>
      <c r="Y12" s="156"/>
      <c r="Z12" s="123"/>
      <c r="AA12" s="115"/>
      <c r="AB12" s="17"/>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row>
    <row r="13" spans="1:265" ht="61.5" customHeight="1" x14ac:dyDescent="0.3">
      <c r="A13" s="136" t="s">
        <v>51</v>
      </c>
      <c r="B13" s="68" t="s">
        <v>36</v>
      </c>
      <c r="C13" s="75">
        <v>390</v>
      </c>
      <c r="D13" s="158"/>
      <c r="E13" s="76">
        <f t="shared" ref="E13:E18" si="6">C13*D13</f>
        <v>0</v>
      </c>
      <c r="F13" s="64">
        <v>390</v>
      </c>
      <c r="G13" s="158"/>
      <c r="H13" s="81">
        <f t="shared" si="0"/>
        <v>0</v>
      </c>
      <c r="I13" s="75">
        <v>390</v>
      </c>
      <c r="J13" s="158"/>
      <c r="K13" s="76">
        <f t="shared" si="1"/>
        <v>0</v>
      </c>
      <c r="L13" s="64">
        <v>390</v>
      </c>
      <c r="M13" s="158"/>
      <c r="N13" s="81">
        <f t="shared" si="2"/>
        <v>0</v>
      </c>
      <c r="O13" s="75">
        <v>390</v>
      </c>
      <c r="P13" s="158"/>
      <c r="Q13" s="76">
        <f t="shared" si="3"/>
        <v>0</v>
      </c>
      <c r="R13" s="64">
        <v>390</v>
      </c>
      <c r="S13" s="158"/>
      <c r="T13" s="85">
        <f t="shared" si="4"/>
        <v>0</v>
      </c>
      <c r="U13" s="89">
        <v>0</v>
      </c>
      <c r="V13" s="160"/>
      <c r="W13" s="59">
        <f t="shared" si="5"/>
        <v>0</v>
      </c>
      <c r="X13" s="121"/>
      <c r="Y13" s="156"/>
      <c r="Z13" s="123"/>
      <c r="AA13" s="115"/>
      <c r="AB13" s="17"/>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row>
    <row r="14" spans="1:265" ht="63.75" customHeight="1" thickBot="1" x14ac:dyDescent="0.35">
      <c r="A14" s="137"/>
      <c r="B14" s="69" t="s">
        <v>38</v>
      </c>
      <c r="C14" s="77">
        <v>390</v>
      </c>
      <c r="D14" s="159"/>
      <c r="E14" s="78">
        <f t="shared" si="6"/>
        <v>0</v>
      </c>
      <c r="F14" s="65">
        <v>390</v>
      </c>
      <c r="G14" s="159"/>
      <c r="H14" s="82">
        <f t="shared" si="0"/>
        <v>0</v>
      </c>
      <c r="I14" s="77">
        <v>390</v>
      </c>
      <c r="J14" s="159"/>
      <c r="K14" s="78">
        <f t="shared" si="1"/>
        <v>0</v>
      </c>
      <c r="L14" s="65">
        <v>390</v>
      </c>
      <c r="M14" s="159"/>
      <c r="N14" s="82">
        <f t="shared" si="2"/>
        <v>0</v>
      </c>
      <c r="O14" s="77">
        <v>390</v>
      </c>
      <c r="P14" s="159"/>
      <c r="Q14" s="78">
        <f t="shared" si="3"/>
        <v>0</v>
      </c>
      <c r="R14" s="65">
        <v>390</v>
      </c>
      <c r="S14" s="159"/>
      <c r="T14" s="86">
        <f t="shared" si="4"/>
        <v>0</v>
      </c>
      <c r="U14" s="90">
        <v>0</v>
      </c>
      <c r="V14" s="161"/>
      <c r="W14" s="60">
        <f t="shared" si="5"/>
        <v>0</v>
      </c>
      <c r="X14" s="121"/>
      <c r="Y14" s="156"/>
      <c r="Z14" s="123"/>
      <c r="AA14" s="115"/>
      <c r="AB14" s="17"/>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row>
    <row r="15" spans="1:265" ht="50.25" customHeight="1" x14ac:dyDescent="0.3">
      <c r="A15" s="125" t="s">
        <v>39</v>
      </c>
      <c r="B15" s="66" t="s">
        <v>36</v>
      </c>
      <c r="C15" s="71">
        <v>445</v>
      </c>
      <c r="D15" s="152"/>
      <c r="E15" s="72">
        <f t="shared" si="6"/>
        <v>0</v>
      </c>
      <c r="F15" s="62">
        <v>445</v>
      </c>
      <c r="G15" s="152"/>
      <c r="H15" s="79">
        <f t="shared" si="0"/>
        <v>0</v>
      </c>
      <c r="I15" s="71">
        <v>445</v>
      </c>
      <c r="J15" s="152"/>
      <c r="K15" s="72">
        <f t="shared" si="1"/>
        <v>0</v>
      </c>
      <c r="L15" s="62">
        <v>445</v>
      </c>
      <c r="M15" s="152"/>
      <c r="N15" s="79">
        <f t="shared" si="2"/>
        <v>0</v>
      </c>
      <c r="O15" s="71">
        <v>445</v>
      </c>
      <c r="P15" s="152"/>
      <c r="Q15" s="72">
        <f t="shared" si="3"/>
        <v>0</v>
      </c>
      <c r="R15" s="62">
        <v>445</v>
      </c>
      <c r="S15" s="152"/>
      <c r="T15" s="83">
        <f t="shared" si="4"/>
        <v>0</v>
      </c>
      <c r="U15" s="91">
        <v>0</v>
      </c>
      <c r="V15" s="154"/>
      <c r="W15" s="57">
        <f t="shared" si="5"/>
        <v>0</v>
      </c>
      <c r="X15" s="121"/>
      <c r="Y15" s="156"/>
      <c r="Z15" s="123"/>
      <c r="AA15" s="115"/>
      <c r="AB15" s="17"/>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row>
    <row r="16" spans="1:265" ht="54.75" customHeight="1" thickBot="1" x14ac:dyDescent="0.35">
      <c r="A16" s="126"/>
      <c r="B16" s="67" t="s">
        <v>38</v>
      </c>
      <c r="C16" s="73">
        <v>445</v>
      </c>
      <c r="D16" s="153"/>
      <c r="E16" s="74">
        <f t="shared" si="6"/>
        <v>0</v>
      </c>
      <c r="F16" s="63">
        <v>445</v>
      </c>
      <c r="G16" s="153"/>
      <c r="H16" s="80">
        <f t="shared" si="0"/>
        <v>0</v>
      </c>
      <c r="I16" s="73">
        <v>445</v>
      </c>
      <c r="J16" s="153"/>
      <c r="K16" s="74">
        <f t="shared" si="1"/>
        <v>0</v>
      </c>
      <c r="L16" s="63">
        <v>445</v>
      </c>
      <c r="M16" s="153"/>
      <c r="N16" s="80">
        <f t="shared" si="2"/>
        <v>0</v>
      </c>
      <c r="O16" s="73">
        <v>445</v>
      </c>
      <c r="P16" s="153"/>
      <c r="Q16" s="74">
        <f t="shared" si="3"/>
        <v>0</v>
      </c>
      <c r="R16" s="63">
        <v>445</v>
      </c>
      <c r="S16" s="153"/>
      <c r="T16" s="84">
        <f t="shared" si="4"/>
        <v>0</v>
      </c>
      <c r="U16" s="92">
        <v>0</v>
      </c>
      <c r="V16" s="155"/>
      <c r="W16" s="58">
        <f t="shared" si="5"/>
        <v>0</v>
      </c>
      <c r="X16" s="121"/>
      <c r="Y16" s="156"/>
      <c r="Z16" s="123"/>
      <c r="AA16" s="115"/>
      <c r="AB16" s="17"/>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row>
    <row r="17" spans="1:265" ht="61.5" customHeight="1" x14ac:dyDescent="0.3">
      <c r="A17" s="136" t="s">
        <v>40</v>
      </c>
      <c r="B17" s="68" t="s">
        <v>36</v>
      </c>
      <c r="C17" s="75">
        <v>445</v>
      </c>
      <c r="D17" s="158"/>
      <c r="E17" s="76">
        <f t="shared" si="6"/>
        <v>0</v>
      </c>
      <c r="F17" s="64">
        <v>445</v>
      </c>
      <c r="G17" s="158"/>
      <c r="H17" s="81">
        <f t="shared" si="0"/>
        <v>0</v>
      </c>
      <c r="I17" s="75">
        <v>445</v>
      </c>
      <c r="J17" s="158"/>
      <c r="K17" s="76">
        <f t="shared" si="1"/>
        <v>0</v>
      </c>
      <c r="L17" s="64">
        <v>445</v>
      </c>
      <c r="M17" s="158"/>
      <c r="N17" s="81">
        <f t="shared" si="2"/>
        <v>0</v>
      </c>
      <c r="O17" s="75">
        <v>445</v>
      </c>
      <c r="P17" s="158"/>
      <c r="Q17" s="76">
        <f t="shared" si="3"/>
        <v>0</v>
      </c>
      <c r="R17" s="64">
        <v>445</v>
      </c>
      <c r="S17" s="158"/>
      <c r="T17" s="85">
        <f t="shared" si="4"/>
        <v>0</v>
      </c>
      <c r="U17" s="89">
        <v>0</v>
      </c>
      <c r="V17" s="160"/>
      <c r="W17" s="59">
        <f t="shared" si="5"/>
        <v>0</v>
      </c>
      <c r="X17" s="121"/>
      <c r="Y17" s="156"/>
      <c r="Z17" s="123"/>
      <c r="AA17" s="115"/>
      <c r="AB17" s="17"/>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row>
    <row r="18" spans="1:265" ht="54.75" customHeight="1" thickBot="1" x14ac:dyDescent="0.35">
      <c r="A18" s="137"/>
      <c r="B18" s="69" t="s">
        <v>38</v>
      </c>
      <c r="C18" s="77">
        <v>445</v>
      </c>
      <c r="D18" s="159"/>
      <c r="E18" s="78">
        <f t="shared" si="6"/>
        <v>0</v>
      </c>
      <c r="F18" s="65">
        <v>445</v>
      </c>
      <c r="G18" s="159"/>
      <c r="H18" s="82">
        <f t="shared" si="0"/>
        <v>0</v>
      </c>
      <c r="I18" s="77">
        <v>445</v>
      </c>
      <c r="J18" s="159"/>
      <c r="K18" s="78">
        <f t="shared" si="1"/>
        <v>0</v>
      </c>
      <c r="L18" s="65">
        <v>445</v>
      </c>
      <c r="M18" s="159"/>
      <c r="N18" s="82">
        <f t="shared" si="2"/>
        <v>0</v>
      </c>
      <c r="O18" s="77">
        <v>445</v>
      </c>
      <c r="P18" s="159"/>
      <c r="Q18" s="78">
        <f t="shared" si="3"/>
        <v>0</v>
      </c>
      <c r="R18" s="65">
        <v>445</v>
      </c>
      <c r="S18" s="159"/>
      <c r="T18" s="86">
        <f t="shared" si="4"/>
        <v>0</v>
      </c>
      <c r="U18" s="90">
        <v>0</v>
      </c>
      <c r="V18" s="161"/>
      <c r="W18" s="60">
        <f t="shared" si="5"/>
        <v>0</v>
      </c>
      <c r="X18" s="122"/>
      <c r="Y18" s="157"/>
      <c r="Z18" s="124"/>
      <c r="AA18" s="115"/>
      <c r="AB18" s="17"/>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row>
    <row r="19" spans="1:265" ht="63" customHeight="1" x14ac:dyDescent="0.3">
      <c r="A19" s="138" t="s">
        <v>41</v>
      </c>
      <c r="B19" s="61" t="s">
        <v>36</v>
      </c>
      <c r="C19" s="112" t="s">
        <v>37</v>
      </c>
      <c r="D19" s="55">
        <f>D11+D13+D15+D17</f>
        <v>0</v>
      </c>
      <c r="E19" s="56">
        <f>E11+E13+E15+E17</f>
        <v>0</v>
      </c>
      <c r="F19" s="105" t="s">
        <v>37</v>
      </c>
      <c r="G19" s="55">
        <f>G11+G13+G15+G17</f>
        <v>0</v>
      </c>
      <c r="H19" s="56">
        <f>H11+H13+H15+H17</f>
        <v>0</v>
      </c>
      <c r="I19" s="105" t="s">
        <v>37</v>
      </c>
      <c r="J19" s="55">
        <f>J11+J13+J15+J17</f>
        <v>0</v>
      </c>
      <c r="K19" s="56">
        <f>K11+K13+K15+K17</f>
        <v>0</v>
      </c>
      <c r="L19" s="105" t="s">
        <v>37</v>
      </c>
      <c r="M19" s="55">
        <f>M11+M13+M15+M17</f>
        <v>0</v>
      </c>
      <c r="N19" s="56">
        <f>N11+N13+N15+N17</f>
        <v>0</v>
      </c>
      <c r="O19" s="105" t="s">
        <v>37</v>
      </c>
      <c r="P19" s="55">
        <f>P11+P13+P15+P17</f>
        <v>0</v>
      </c>
      <c r="Q19" s="56">
        <f>Q11+Q13+Q15+Q17</f>
        <v>0</v>
      </c>
      <c r="R19" s="105" t="s">
        <v>37</v>
      </c>
      <c r="S19" s="55">
        <f>S11+S13+S15+S17</f>
        <v>0</v>
      </c>
      <c r="T19" s="56">
        <f>T11+T13+T15+T17</f>
        <v>0</v>
      </c>
      <c r="U19" s="105" t="s">
        <v>37</v>
      </c>
      <c r="V19" s="55">
        <f>V11+V13+V15+V17</f>
        <v>0</v>
      </c>
      <c r="W19" s="56">
        <f>W11+W13+W15+W17</f>
        <v>0</v>
      </c>
      <c r="X19" s="107" t="s">
        <v>37</v>
      </c>
      <c r="Y19" s="108">
        <f>Y11</f>
        <v>0</v>
      </c>
      <c r="Z19" s="109">
        <f>Z11</f>
        <v>0</v>
      </c>
      <c r="AA19" s="115"/>
      <c r="AB19" s="17"/>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row>
    <row r="20" spans="1:265" s="16" customFormat="1" ht="58.5" customHeight="1" thickBot="1" x14ac:dyDescent="0.35">
      <c r="A20" s="139"/>
      <c r="B20" s="70" t="s">
        <v>38</v>
      </c>
      <c r="C20" s="113"/>
      <c r="D20" s="28">
        <f>D12+D14+D16+D18</f>
        <v>0</v>
      </c>
      <c r="E20" s="29">
        <f>E12+E14+E16+E18</f>
        <v>0</v>
      </c>
      <c r="F20" s="106"/>
      <c r="G20" s="28">
        <f>G12+G14+G16+G18</f>
        <v>0</v>
      </c>
      <c r="H20" s="29">
        <f>H12+H14+H16+H18</f>
        <v>0</v>
      </c>
      <c r="I20" s="106"/>
      <c r="J20" s="28">
        <f>J12+J14+J16+J18</f>
        <v>0</v>
      </c>
      <c r="K20" s="29">
        <f>K12+K14+K16+K18</f>
        <v>0</v>
      </c>
      <c r="L20" s="106"/>
      <c r="M20" s="28">
        <f>M12+M14+M16+M18</f>
        <v>0</v>
      </c>
      <c r="N20" s="29">
        <f>N12+N14+N16+N18</f>
        <v>0</v>
      </c>
      <c r="O20" s="106"/>
      <c r="P20" s="28">
        <f>P12+P14+P16+P18</f>
        <v>0</v>
      </c>
      <c r="Q20" s="29">
        <f>Q12+Q14+Q16+Q18</f>
        <v>0</v>
      </c>
      <c r="R20" s="106"/>
      <c r="S20" s="28">
        <f>S12+S14+S16+S18</f>
        <v>0</v>
      </c>
      <c r="T20" s="29">
        <f>T12+T14+T16+T18</f>
        <v>0</v>
      </c>
      <c r="U20" s="106"/>
      <c r="V20" s="28">
        <f>V12+V14+V16+V18</f>
        <v>0</v>
      </c>
      <c r="W20" s="29">
        <f>W12+W14+W16+W18</f>
        <v>0</v>
      </c>
      <c r="X20" s="106"/>
      <c r="Y20" s="106"/>
      <c r="Z20" s="110"/>
      <c r="AA20" s="116"/>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row>
    <row r="21" spans="1:265" s="16" customFormat="1" ht="25.5" x14ac:dyDescent="0.3">
      <c r="A21" s="30"/>
      <c r="B21" s="31"/>
      <c r="C21" s="32"/>
      <c r="D21" s="32"/>
      <c r="E21" s="32"/>
      <c r="F21" s="32"/>
      <c r="G21" s="32"/>
      <c r="H21" s="32"/>
      <c r="I21" s="32"/>
      <c r="J21" s="32"/>
      <c r="K21" s="32"/>
      <c r="L21" s="32"/>
      <c r="M21" s="32"/>
      <c r="N21" s="32"/>
      <c r="O21" s="32"/>
      <c r="P21" s="32"/>
      <c r="Q21" s="32"/>
      <c r="R21" s="32"/>
      <c r="S21" s="32"/>
      <c r="T21" s="32"/>
      <c r="U21" s="32"/>
      <c r="V21" s="32"/>
      <c r="W21" s="32"/>
      <c r="X21" s="32"/>
      <c r="Y21" s="32"/>
      <c r="Z21" s="32"/>
      <c r="AA21" s="33"/>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row>
    <row r="22" spans="1:265" ht="34.5" customHeight="1" x14ac:dyDescent="0.35">
      <c r="A22" s="111" t="s">
        <v>59</v>
      </c>
      <c r="B22" s="111"/>
      <c r="C22" s="111"/>
      <c r="D22" s="111"/>
      <c r="E22" s="111"/>
      <c r="F22" s="111"/>
      <c r="G22" s="111"/>
      <c r="H22" s="111"/>
      <c r="I22" s="111"/>
      <c r="J22" s="111"/>
      <c r="K22" s="111"/>
      <c r="L22" s="111"/>
      <c r="M22" s="111"/>
      <c r="N22" s="111"/>
      <c r="O22" s="111"/>
      <c r="P22" s="111"/>
      <c r="Q22" s="111"/>
      <c r="R22" s="111"/>
      <c r="S22" s="111"/>
      <c r="T22" s="111"/>
      <c r="U22" s="111"/>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row>
    <row r="23" spans="1:265" ht="25.5" x14ac:dyDescent="0.3">
      <c r="A23" s="94"/>
      <c r="B23" s="94"/>
      <c r="C23" s="94"/>
      <c r="D23" s="94"/>
      <c r="E23" s="94"/>
      <c r="F23" s="94"/>
      <c r="G23" s="94"/>
      <c r="H23" s="94"/>
      <c r="I23" s="94"/>
      <c r="J23" s="94"/>
      <c r="K23" s="94"/>
      <c r="L23" s="94"/>
      <c r="M23" s="94"/>
      <c r="N23" s="94"/>
      <c r="O23" s="94"/>
      <c r="P23" s="94"/>
      <c r="Q23" s="94"/>
      <c r="R23" s="94"/>
      <c r="S23" s="94"/>
      <c r="T23" s="94"/>
      <c r="U23" s="94"/>
      <c r="V23" s="35"/>
      <c r="W23" s="94"/>
      <c r="X23" s="99"/>
      <c r="Y23" s="99"/>
      <c r="Z23" s="99"/>
      <c r="AA23" s="9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row>
    <row r="24" spans="1:265" ht="25.5" x14ac:dyDescent="0.3">
      <c r="A24" s="94"/>
      <c r="B24" s="94"/>
      <c r="C24" s="94"/>
      <c r="D24" s="94"/>
      <c r="E24" s="94"/>
      <c r="F24" s="94"/>
      <c r="G24" s="94"/>
      <c r="H24" s="94"/>
      <c r="I24" s="94"/>
      <c r="J24" s="94"/>
      <c r="K24" s="94"/>
      <c r="L24" s="94"/>
      <c r="M24" s="94"/>
      <c r="N24" s="94"/>
      <c r="O24" s="94"/>
      <c r="P24" s="94"/>
      <c r="Q24" s="94"/>
      <c r="R24" s="94"/>
      <c r="S24" s="94"/>
      <c r="T24" s="94"/>
      <c r="U24" s="94"/>
      <c r="V24" s="35"/>
      <c r="W24" s="94"/>
      <c r="X24" s="99"/>
      <c r="Y24" s="99"/>
      <c r="Z24" s="99"/>
      <c r="AA24" s="9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row>
    <row r="25" spans="1:265" ht="25.5" x14ac:dyDescent="0.35">
      <c r="A25" s="162"/>
      <c r="B25" s="104"/>
      <c r="C25" s="104"/>
      <c r="D25" s="104"/>
      <c r="E25" s="104"/>
      <c r="F25" s="104"/>
      <c r="G25" s="104"/>
      <c r="H25" s="104"/>
      <c r="I25" s="104"/>
      <c r="J25" s="104"/>
      <c r="K25" s="104"/>
      <c r="L25" s="104"/>
      <c r="M25" s="35"/>
      <c r="N25" s="35"/>
      <c r="O25" s="35"/>
      <c r="P25" s="35"/>
      <c r="Q25" s="35"/>
      <c r="R25" s="35"/>
      <c r="S25" s="35"/>
      <c r="T25" s="35"/>
      <c r="U25" s="35"/>
      <c r="V25" s="35"/>
      <c r="W25" s="94"/>
      <c r="X25" s="99"/>
      <c r="Y25" s="99"/>
      <c r="Z25" s="99"/>
      <c r="AA25" s="9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row>
    <row r="26" spans="1:265" ht="25.5" x14ac:dyDescent="0.3">
      <c r="A26" s="35"/>
      <c r="B26" s="35"/>
      <c r="C26" s="35"/>
      <c r="D26" s="35"/>
      <c r="E26" s="35"/>
      <c r="F26" s="35"/>
      <c r="G26" s="35"/>
      <c r="H26" s="35"/>
      <c r="I26" s="35"/>
      <c r="J26" s="35"/>
      <c r="K26" s="35"/>
      <c r="L26" s="35"/>
      <c r="M26" s="35"/>
      <c r="N26" s="35"/>
      <c r="O26" s="35"/>
      <c r="P26" s="35"/>
      <c r="Q26" s="35"/>
      <c r="R26" s="35"/>
      <c r="S26" s="35"/>
      <c r="T26" s="35"/>
      <c r="U26" s="35"/>
      <c r="V26" s="35"/>
      <c r="W26" s="94"/>
      <c r="X26" s="99"/>
      <c r="Y26" s="99"/>
      <c r="Z26" s="99"/>
      <c r="AA26" s="9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row>
    <row r="27" spans="1:265" ht="25.5" x14ac:dyDescent="0.3">
      <c r="A27" s="35"/>
      <c r="B27" s="35"/>
      <c r="C27" s="35"/>
      <c r="D27" s="35"/>
      <c r="E27" s="35"/>
      <c r="F27" s="35"/>
      <c r="G27" s="35"/>
      <c r="H27" s="35"/>
      <c r="I27" s="35"/>
      <c r="J27" s="35"/>
      <c r="K27" s="35"/>
      <c r="L27" s="35"/>
      <c r="M27" s="35"/>
      <c r="N27" s="35"/>
      <c r="O27" s="35"/>
      <c r="P27" s="35"/>
      <c r="Q27" s="35"/>
      <c r="R27" s="35"/>
      <c r="S27" s="35"/>
      <c r="T27" s="35"/>
      <c r="U27" s="35"/>
      <c r="V27" s="35"/>
      <c r="W27" s="94"/>
      <c r="X27" s="99"/>
      <c r="Y27" s="99"/>
      <c r="Z27" s="99"/>
      <c r="AA27" s="9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row>
    <row r="28" spans="1:265" ht="20.25" x14ac:dyDescent="0.3">
      <c r="A28" s="35"/>
      <c r="B28" s="35"/>
      <c r="C28" s="35"/>
      <c r="D28" s="35"/>
      <c r="E28" s="35"/>
      <c r="F28" s="35"/>
      <c r="G28" s="35"/>
      <c r="H28" s="35"/>
      <c r="I28" s="35"/>
      <c r="J28" s="35"/>
      <c r="K28" s="35"/>
      <c r="L28" s="35"/>
      <c r="M28" s="35"/>
      <c r="N28" s="35"/>
      <c r="O28" s="35"/>
      <c r="P28" s="35"/>
      <c r="Q28" s="35"/>
      <c r="R28" s="35"/>
      <c r="S28" s="35"/>
      <c r="T28" s="35"/>
      <c r="U28" s="35"/>
      <c r="V28" s="35"/>
      <c r="W28" s="94"/>
      <c r="X28" s="94"/>
      <c r="Y28" s="94"/>
      <c r="Z28" s="94"/>
      <c r="AA28" s="94"/>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row>
    <row r="29" spans="1:265" ht="20.25" x14ac:dyDescent="0.3">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row>
    <row r="30" spans="1:265" ht="21" thickBot="1" x14ac:dyDescent="0.3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row>
    <row r="31" spans="1:265" ht="27.75" thickBot="1" x14ac:dyDescent="0.4">
      <c r="A31" s="18"/>
      <c r="B31" s="18"/>
      <c r="C31" s="100" t="s">
        <v>42</v>
      </c>
      <c r="D31" s="101"/>
      <c r="E31" s="101"/>
      <c r="F31" s="102"/>
      <c r="G31" s="36"/>
      <c r="H31" s="36"/>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row>
    <row r="32" spans="1:265" ht="21" thickBot="1" x14ac:dyDescent="0.35">
      <c r="A32" s="18"/>
      <c r="B32" s="18"/>
      <c r="C32" s="18"/>
      <c r="D32" s="18"/>
      <c r="E32" s="18"/>
      <c r="F32" s="18"/>
      <c r="G32" s="18"/>
      <c r="H32" s="18"/>
      <c r="I32" s="18"/>
      <c r="J32" s="18"/>
      <c r="K32" s="18"/>
      <c r="L32" s="17"/>
      <c r="M32" s="17"/>
      <c r="N32" s="17"/>
      <c r="O32" s="17"/>
      <c r="P32" s="17"/>
      <c r="Q32" s="17"/>
      <c r="R32" s="17"/>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row>
    <row r="33" spans="1:265" ht="27.75" x14ac:dyDescent="0.4">
      <c r="A33" s="18"/>
      <c r="B33" s="37"/>
      <c r="C33" s="38"/>
      <c r="D33" s="39"/>
      <c r="E33" s="39"/>
      <c r="F33" s="39"/>
      <c r="G33" s="39"/>
      <c r="H33" s="39"/>
      <c r="I33" s="40"/>
      <c r="J33" s="41"/>
      <c r="K33" s="41"/>
      <c r="L33" s="41"/>
      <c r="M33" s="41"/>
      <c r="N33" s="41"/>
      <c r="O33" s="41"/>
      <c r="P33" s="41"/>
      <c r="Q33" s="41"/>
      <c r="R33" s="17"/>
      <c r="S33" s="17"/>
      <c r="T33" s="17"/>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row>
    <row r="34" spans="1:265" ht="30.75" x14ac:dyDescent="0.45">
      <c r="A34" s="18"/>
      <c r="B34" s="42" t="s">
        <v>43</v>
      </c>
      <c r="C34" s="103"/>
      <c r="D34" s="97"/>
      <c r="E34" s="97"/>
      <c r="F34" s="97"/>
      <c r="G34" s="97"/>
      <c r="H34" s="97"/>
      <c r="I34" s="98"/>
      <c r="J34" s="43"/>
      <c r="K34" s="43"/>
      <c r="L34" s="41"/>
      <c r="M34" s="41"/>
      <c r="N34" s="41"/>
      <c r="O34" s="41"/>
      <c r="P34" s="41"/>
      <c r="Q34" s="41"/>
      <c r="R34" s="17"/>
      <c r="S34" s="17"/>
      <c r="T34" s="17"/>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row>
    <row r="35" spans="1:265" ht="30.75" x14ac:dyDescent="0.45">
      <c r="A35" s="18"/>
      <c r="B35" s="42"/>
      <c r="C35" s="44"/>
      <c r="D35" s="45"/>
      <c r="E35" s="45"/>
      <c r="F35" s="45"/>
      <c r="G35" s="45"/>
      <c r="H35" s="45"/>
      <c r="I35" s="46"/>
      <c r="J35" s="41"/>
      <c r="K35" s="41"/>
      <c r="L35" s="41"/>
      <c r="M35" s="41"/>
      <c r="N35" s="41"/>
      <c r="O35" s="41"/>
      <c r="P35" s="41"/>
      <c r="Q35" s="41"/>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row>
    <row r="36" spans="1:265" ht="30.75" x14ac:dyDescent="0.45">
      <c r="A36" s="18"/>
      <c r="B36" s="42" t="s">
        <v>44</v>
      </c>
      <c r="C36" s="103"/>
      <c r="D36" s="97"/>
      <c r="E36" s="97"/>
      <c r="F36" s="97"/>
      <c r="G36" s="97"/>
      <c r="H36" s="97"/>
      <c r="I36" s="98"/>
      <c r="J36" s="43"/>
      <c r="K36" s="43"/>
      <c r="L36" s="41"/>
      <c r="M36" s="41"/>
      <c r="N36" s="41"/>
      <c r="O36" s="41"/>
      <c r="P36" s="41"/>
      <c r="Q36" s="41"/>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row>
    <row r="37" spans="1:265" ht="30.75" x14ac:dyDescent="0.45">
      <c r="A37" s="18"/>
      <c r="B37" s="42"/>
      <c r="C37" s="44"/>
      <c r="D37" s="45"/>
      <c r="E37" s="45"/>
      <c r="F37" s="45"/>
      <c r="G37" s="45"/>
      <c r="H37" s="45"/>
      <c r="I37" s="46"/>
      <c r="J37" s="41"/>
      <c r="K37" s="41"/>
      <c r="L37" s="41"/>
      <c r="M37" s="41"/>
      <c r="N37" s="41"/>
      <c r="O37" s="41"/>
      <c r="P37" s="41"/>
      <c r="Q37" s="41"/>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row>
    <row r="38" spans="1:265" ht="30.75" x14ac:dyDescent="0.45">
      <c r="A38" s="18"/>
      <c r="B38" s="42" t="s">
        <v>45</v>
      </c>
      <c r="C38" s="96"/>
      <c r="D38" s="97"/>
      <c r="E38" s="97"/>
      <c r="F38" s="97"/>
      <c r="G38" s="97"/>
      <c r="H38" s="97"/>
      <c r="I38" s="98"/>
      <c r="J38" s="43"/>
      <c r="K38" s="43"/>
      <c r="L38" s="41"/>
      <c r="M38" s="41"/>
      <c r="N38" s="41"/>
      <c r="O38" s="41"/>
      <c r="P38" s="41"/>
      <c r="Q38" s="41"/>
      <c r="R38" s="17"/>
      <c r="S38" s="17"/>
      <c r="T38" s="17"/>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row>
    <row r="39" spans="1:265" ht="30.75" x14ac:dyDescent="0.45">
      <c r="A39" s="18"/>
      <c r="B39" s="42"/>
      <c r="C39" s="44"/>
      <c r="D39" s="45"/>
      <c r="E39" s="45"/>
      <c r="F39" s="45"/>
      <c r="G39" s="45"/>
      <c r="H39" s="45"/>
      <c r="I39" s="46"/>
      <c r="J39" s="41"/>
      <c r="K39" s="41"/>
      <c r="L39" s="41"/>
      <c r="M39" s="41"/>
      <c r="N39" s="41"/>
      <c r="O39" s="41"/>
      <c r="P39" s="41"/>
      <c r="Q39" s="41"/>
      <c r="R39" s="17"/>
      <c r="S39" s="17"/>
      <c r="T39" s="17"/>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row>
    <row r="40" spans="1:265" ht="27.75" x14ac:dyDescent="0.4">
      <c r="A40" s="18"/>
      <c r="B40" s="42" t="s">
        <v>46</v>
      </c>
      <c r="C40" s="47" t="s">
        <v>47</v>
      </c>
      <c r="D40" s="41"/>
      <c r="E40" s="41"/>
      <c r="F40" s="41"/>
      <c r="G40" s="41"/>
      <c r="H40" s="41"/>
      <c r="I40" s="48"/>
      <c r="J40" s="41"/>
      <c r="K40" s="41"/>
      <c r="L40" s="41"/>
      <c r="M40" s="41"/>
      <c r="N40" s="41"/>
      <c r="O40" s="41"/>
      <c r="P40" s="41"/>
      <c r="Q40" s="41"/>
      <c r="R40" s="17"/>
      <c r="S40" s="17"/>
      <c r="T40" s="17"/>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row>
    <row r="41" spans="1:265" ht="28.5" thickBot="1" x14ac:dyDescent="0.45">
      <c r="A41" s="18"/>
      <c r="B41" s="49"/>
      <c r="C41" s="50"/>
      <c r="D41" s="51"/>
      <c r="E41" s="51"/>
      <c r="F41" s="51"/>
      <c r="G41" s="51"/>
      <c r="H41" s="51"/>
      <c r="I41" s="52"/>
      <c r="J41" s="41"/>
      <c r="K41" s="41"/>
      <c r="L41" s="41"/>
      <c r="M41" s="41"/>
      <c r="N41" s="41"/>
      <c r="O41" s="41"/>
      <c r="P41" s="41"/>
      <c r="Q41" s="41"/>
      <c r="R41" s="17"/>
      <c r="S41" s="17"/>
      <c r="T41" s="17"/>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row>
    <row r="42" spans="1:265" ht="20.25" x14ac:dyDescent="0.3">
      <c r="A42" s="18"/>
      <c r="B42" s="18"/>
      <c r="C42" s="18"/>
      <c r="D42" s="18"/>
      <c r="E42" s="18"/>
      <c r="F42" s="18"/>
      <c r="G42" s="18"/>
      <c r="H42" s="18"/>
      <c r="I42" s="18"/>
      <c r="J42" s="18"/>
      <c r="K42" s="18"/>
      <c r="L42" s="17"/>
      <c r="M42" s="17"/>
      <c r="N42" s="17"/>
      <c r="O42" s="17"/>
      <c r="P42" s="17"/>
      <c r="Q42" s="17"/>
      <c r="R42" s="17"/>
      <c r="S42" s="17"/>
      <c r="T42" s="17"/>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row>
    <row r="43" spans="1:265" x14ac:dyDescent="0.2">
      <c r="M43" s="7" t="s">
        <v>48</v>
      </c>
    </row>
  </sheetData>
  <mergeCells count="55">
    <mergeCell ref="A1:AA1"/>
    <mergeCell ref="X2:AA2"/>
    <mergeCell ref="X3:Z3"/>
    <mergeCell ref="C5:AA5"/>
    <mergeCell ref="B3:F3"/>
    <mergeCell ref="R8:T8"/>
    <mergeCell ref="U8:W8"/>
    <mergeCell ref="X8:Z8"/>
    <mergeCell ref="I7:K7"/>
    <mergeCell ref="L7:N7"/>
    <mergeCell ref="O7:Q7"/>
    <mergeCell ref="R7:T7"/>
    <mergeCell ref="U7:W7"/>
    <mergeCell ref="C8:E8"/>
    <mergeCell ref="F8:H8"/>
    <mergeCell ref="I8:K8"/>
    <mergeCell ref="L8:N8"/>
    <mergeCell ref="O8:Q8"/>
    <mergeCell ref="AA8:AA20"/>
    <mergeCell ref="A9:B10"/>
    <mergeCell ref="X11:X18"/>
    <mergeCell ref="Y11:Y18"/>
    <mergeCell ref="Z11:Z18"/>
    <mergeCell ref="A11:A12"/>
    <mergeCell ref="A6:A8"/>
    <mergeCell ref="B6:B8"/>
    <mergeCell ref="C6:AA6"/>
    <mergeCell ref="C7:E7"/>
    <mergeCell ref="F7:H7"/>
    <mergeCell ref="A13:A14"/>
    <mergeCell ref="A15:A16"/>
    <mergeCell ref="A17:A18"/>
    <mergeCell ref="A19:A20"/>
    <mergeCell ref="X7:Z7"/>
    <mergeCell ref="X24:Z24"/>
    <mergeCell ref="F19:F20"/>
    <mergeCell ref="I19:I20"/>
    <mergeCell ref="L19:L20"/>
    <mergeCell ref="O19:O20"/>
    <mergeCell ref="R19:R20"/>
    <mergeCell ref="U19:U20"/>
    <mergeCell ref="X19:X20"/>
    <mergeCell ref="Y19:Y20"/>
    <mergeCell ref="Z19:Z20"/>
    <mergeCell ref="X23:Z23"/>
    <mergeCell ref="A22:U22"/>
    <mergeCell ref="C19:C20"/>
    <mergeCell ref="C38:I38"/>
    <mergeCell ref="X25:Z25"/>
    <mergeCell ref="X26:Z26"/>
    <mergeCell ref="X27:Z27"/>
    <mergeCell ref="C31:F31"/>
    <mergeCell ref="C34:I34"/>
    <mergeCell ref="C36:I36"/>
    <mergeCell ref="B25:L25"/>
  </mergeCells>
  <dataValidations count="1">
    <dataValidation type="list" allowBlank="1" showInputMessage="1" showErrorMessage="1" sqref="B65539 B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$AZ$1:$AZ$102</formula1>
    </dataValidation>
  </dataValidations>
  <hyperlinks>
    <hyperlink ref="F30" r:id="rId1" display="prawecka@kuratorium.szczecin.pl"/>
  </hyperlinks>
  <pageMargins left="0.7" right="0.7" top="0.75" bottom="0.75" header="0.3" footer="0.3"/>
  <pageSetup paperSize="8"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2020-07-10T09:17:32Z</dcterms:modified>
</cp:coreProperties>
</file>